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lumnie.aliu\Desktop\Aplikim OJQ\"/>
    </mc:Choice>
  </mc:AlternateContent>
  <xr:revisionPtr revIDLastSave="0" documentId="8_{8AD52F0C-A52E-4A09-8583-E1B8992029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. Buxheti" sheetId="1" r:id="rId1"/>
    <sheet name="Udhezimet per buxhet" sheetId="3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7" i="1" l="1"/>
  <c r="H17" i="1" s="1"/>
  <c r="G18" i="1"/>
  <c r="H18" i="1" s="1"/>
  <c r="G19" i="1"/>
  <c r="H19" i="1" s="1"/>
  <c r="G20" i="1"/>
  <c r="H20" i="1" s="1"/>
  <c r="F21" i="1"/>
  <c r="G21" i="1" s="1"/>
  <c r="F5" i="1"/>
  <c r="F6" i="1"/>
  <c r="F7" i="1"/>
  <c r="G7" i="1" s="1"/>
  <c r="H7" i="1" s="1"/>
  <c r="F8" i="1"/>
  <c r="G8" i="1" s="1"/>
  <c r="H8" i="1" s="1"/>
  <c r="F11" i="1"/>
  <c r="G11" i="1" s="1"/>
  <c r="F12" i="1"/>
  <c r="G12" i="1" s="1"/>
  <c r="F13" i="1"/>
  <c r="G13" i="1" s="1"/>
  <c r="F14" i="1"/>
  <c r="G14" i="1" s="1"/>
  <c r="H12" i="1" l="1"/>
  <c r="F9" i="1"/>
  <c r="G9" i="1"/>
  <c r="H9" i="1"/>
  <c r="F23" i="1"/>
  <c r="H11" i="1"/>
  <c r="G6" i="1"/>
  <c r="H6" i="1" s="1"/>
  <c r="H21" i="1"/>
  <c r="F15" i="1"/>
  <c r="H14" i="1"/>
  <c r="G5" i="1"/>
  <c r="H5" i="1" s="1"/>
  <c r="H13" i="1"/>
  <c r="G15" i="1" l="1"/>
  <c r="G23" i="1"/>
  <c r="H23" i="1" s="1"/>
  <c r="F24" i="1"/>
  <c r="F25" i="1" s="1"/>
  <c r="G24" i="1"/>
  <c r="H15" i="1" l="1"/>
  <c r="H24" i="1"/>
  <c r="G25" i="1"/>
  <c r="H25" i="1" s="1"/>
  <c r="F26" i="1"/>
  <c r="H26" i="1" l="1"/>
  <c r="F27" i="1"/>
  <c r="G26" i="1"/>
  <c r="G27" i="1" s="1"/>
  <c r="H27" i="1" l="1"/>
</calcChain>
</file>

<file path=xl/sharedStrings.xml><?xml version="1.0" encoding="utf-8"?>
<sst xmlns="http://schemas.openxmlformats.org/spreadsheetml/2006/main" count="20" uniqueCount="20">
  <si>
    <t>Shpenzimet</t>
  </si>
  <si>
    <t>Njësia</t>
  </si>
  <si>
    <t># i njësive</t>
  </si>
  <si>
    <t>Vlera e njësisë (në EUR)</t>
  </si>
  <si>
    <t>Nr.</t>
  </si>
  <si>
    <t>Shpenzimet e nën kategorisë: pajisje dhe furnizime</t>
  </si>
  <si>
    <t xml:space="preserve">Shpenzimet e nën kategorisë: të tjera, shërbime </t>
  </si>
  <si>
    <t>Personeli</t>
  </si>
  <si>
    <t>Pajisjet dhe furnizimet</t>
  </si>
  <si>
    <t>Shpenzimet e nën kategorisë: personeli</t>
  </si>
  <si>
    <t>Shpezimet e nënkategorisë: të tjera</t>
  </si>
  <si>
    <t>TOTALI</t>
  </si>
  <si>
    <t>Shpenzimet e tjera, shërbimet</t>
  </si>
  <si>
    <t xml:space="preserve"> Të tjera</t>
  </si>
  <si>
    <t>TOTALI (në EUR)</t>
  </si>
  <si>
    <t>Vlera e shpenzuar</t>
  </si>
  <si>
    <t>Bilanci</t>
  </si>
  <si>
    <t>Komente</t>
  </si>
  <si>
    <t>BUXHETI I KERKUAR</t>
  </si>
  <si>
    <t>BUXHEI I SHPENZUAR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</si>
</sst>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€-2]\ * #,##0.00_);_([$€-2]\ * \(#,##0.00\);_([$€-2]\ * &quot;-&quot;??_);_(@_)"/>
    <numFmt numFmtId="165" formatCode="_-[$€-2]\ * #,##0.00_-;\-[$€-2]\ * #,##0.00_-;_-[$€-2]\ 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0" fillId="2" borderId="8" xfId="0" applyFill="1" applyBorder="1"/>
    <xf numFmtId="0" fontId="0" fillId="0" borderId="10" xfId="0" applyBorder="1" applyAlignment="1">
      <alignment horizontal="center"/>
    </xf>
    <xf numFmtId="0" fontId="0" fillId="0" borderId="3" xfId="0" applyBorder="1"/>
    <xf numFmtId="0" fontId="0" fillId="2" borderId="11" xfId="0" applyFill="1" applyBorder="1"/>
    <xf numFmtId="164" fontId="0" fillId="0" borderId="1" xfId="0" applyNumberFormat="1" applyBorder="1"/>
    <xf numFmtId="0" fontId="0" fillId="0" borderId="14" xfId="0" applyFill="1" applyBorder="1" applyAlignment="1">
      <alignment horizontal="center"/>
    </xf>
    <xf numFmtId="0" fontId="1" fillId="0" borderId="15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top" wrapText="1"/>
    </xf>
    <xf numFmtId="0" fontId="1" fillId="0" borderId="15" xfId="0" applyFont="1" applyFill="1" applyBorder="1" applyAlignment="1">
      <alignment horizontal="left" vertical="center"/>
    </xf>
    <xf numFmtId="0" fontId="0" fillId="0" borderId="17" xfId="0" applyFill="1" applyBorder="1" applyAlignment="1">
      <alignment horizontal="center"/>
    </xf>
    <xf numFmtId="0" fontId="1" fillId="0" borderId="18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left"/>
    </xf>
    <xf numFmtId="0" fontId="3" fillId="0" borderId="15" xfId="0" applyFont="1" applyFill="1" applyBorder="1"/>
    <xf numFmtId="0" fontId="1" fillId="2" borderId="20" xfId="0" applyFont="1" applyFill="1" applyBorder="1" applyAlignment="1">
      <alignment horizontal="center" vertical="top" wrapText="1"/>
    </xf>
    <xf numFmtId="0" fontId="0" fillId="0" borderId="14" xfId="0" applyBorder="1" applyAlignment="1">
      <alignment horizontal="center"/>
    </xf>
    <xf numFmtId="0" fontId="1" fillId="0" borderId="15" xfId="0" applyFont="1" applyBorder="1" applyAlignment="1">
      <alignment horizontal="left"/>
    </xf>
    <xf numFmtId="0" fontId="0" fillId="0" borderId="15" xfId="0" applyBorder="1"/>
    <xf numFmtId="0" fontId="0" fillId="0" borderId="23" xfId="0" applyBorder="1" applyAlignment="1">
      <alignment horizontal="center"/>
    </xf>
    <xf numFmtId="0" fontId="1" fillId="0" borderId="24" xfId="0" applyFont="1" applyBorder="1" applyAlignment="1">
      <alignment horizontal="left"/>
    </xf>
    <xf numFmtId="0" fontId="0" fillId="0" borderId="24" xfId="0" applyBorder="1"/>
    <xf numFmtId="0" fontId="0" fillId="2" borderId="20" xfId="0" applyFill="1" applyBorder="1"/>
    <xf numFmtId="164" fontId="1" fillId="0" borderId="28" xfId="0" applyNumberFormat="1" applyFont="1" applyBorder="1"/>
    <xf numFmtId="164" fontId="1" fillId="2" borderId="25" xfId="0" applyNumberFormat="1" applyFont="1" applyFill="1" applyBorder="1" applyAlignment="1">
      <alignment horizontal="center" vertical="top" wrapText="1"/>
    </xf>
    <xf numFmtId="0" fontId="3" fillId="0" borderId="29" xfId="0" applyFont="1" applyFill="1" applyBorder="1"/>
    <xf numFmtId="164" fontId="1" fillId="2" borderId="30" xfId="0" applyNumberFormat="1" applyFont="1" applyFill="1" applyBorder="1"/>
    <xf numFmtId="0" fontId="1" fillId="0" borderId="31" xfId="0" applyFont="1" applyBorder="1"/>
    <xf numFmtId="164" fontId="1" fillId="0" borderId="32" xfId="0" applyNumberFormat="1" applyFont="1" applyBorder="1"/>
    <xf numFmtId="164" fontId="1" fillId="2" borderId="33" xfId="0" applyNumberFormat="1" applyFont="1" applyFill="1" applyBorder="1"/>
    <xf numFmtId="164" fontId="1" fillId="2" borderId="25" xfId="0" applyNumberFormat="1" applyFont="1" applyFill="1" applyBorder="1"/>
    <xf numFmtId="0" fontId="0" fillId="2" borderId="25" xfId="0" applyFill="1" applyBorder="1"/>
    <xf numFmtId="164" fontId="1" fillId="0" borderId="29" xfId="0" applyNumberFormat="1" applyFont="1" applyBorder="1"/>
    <xf numFmtId="164" fontId="1" fillId="2" borderId="13" xfId="0" applyNumberFormat="1" applyFont="1" applyFill="1" applyBorder="1"/>
    <xf numFmtId="0" fontId="0" fillId="0" borderId="4" xfId="0" applyBorder="1"/>
    <xf numFmtId="0" fontId="0" fillId="0" borderId="5" xfId="0" applyBorder="1"/>
    <xf numFmtId="0" fontId="0" fillId="0" borderId="22" xfId="0" applyBorder="1"/>
    <xf numFmtId="0" fontId="0" fillId="0" borderId="14" xfId="0" applyBorder="1"/>
    <xf numFmtId="0" fontId="0" fillId="0" borderId="16" xfId="0" applyBorder="1"/>
    <xf numFmtId="0" fontId="0" fillId="2" borderId="34" xfId="0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165" fontId="0" fillId="0" borderId="1" xfId="0" applyNumberFormat="1" applyBorder="1"/>
    <xf numFmtId="164" fontId="0" fillId="0" borderId="4" xfId="0" applyNumberFormat="1" applyBorder="1"/>
    <xf numFmtId="164" fontId="0" fillId="0" borderId="23" xfId="0" applyNumberFormat="1" applyBorder="1"/>
    <xf numFmtId="0" fontId="1" fillId="3" borderId="34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164" fontId="1" fillId="3" borderId="34" xfId="0" applyNumberFormat="1" applyFont="1" applyFill="1" applyBorder="1" applyAlignment="1">
      <alignment horizontal="center" vertical="top" wrapText="1"/>
    </xf>
    <xf numFmtId="165" fontId="1" fillId="3" borderId="20" xfId="0" applyNumberFormat="1" applyFont="1" applyFill="1" applyBorder="1" applyAlignment="1">
      <alignment horizontal="center" vertical="top" wrapText="1"/>
    </xf>
    <xf numFmtId="0" fontId="1" fillId="3" borderId="21" xfId="0" applyFont="1" applyFill="1" applyBorder="1" applyAlignment="1">
      <alignment horizontal="center" vertical="top" wrapText="1"/>
    </xf>
    <xf numFmtId="164" fontId="0" fillId="3" borderId="34" xfId="0" applyNumberFormat="1" applyFill="1" applyBorder="1"/>
    <xf numFmtId="165" fontId="0" fillId="3" borderId="20" xfId="0" applyNumberFormat="1" applyFill="1" applyBorder="1"/>
    <xf numFmtId="0" fontId="0" fillId="3" borderId="21" xfId="0" applyFill="1" applyBorder="1"/>
    <xf numFmtId="164" fontId="0" fillId="3" borderId="35" xfId="0" applyNumberFormat="1" applyFill="1" applyBorder="1"/>
    <xf numFmtId="165" fontId="0" fillId="3" borderId="8" xfId="0" applyNumberFormat="1" applyFill="1" applyBorder="1"/>
    <xf numFmtId="0" fontId="0" fillId="3" borderId="9" xfId="0" applyFill="1" applyBorder="1"/>
    <xf numFmtId="165" fontId="0" fillId="3" borderId="36" xfId="0" applyNumberFormat="1" applyFill="1" applyBorder="1"/>
    <xf numFmtId="165" fontId="0" fillId="3" borderId="11" xfId="0" applyNumberFormat="1" applyFill="1" applyBorder="1"/>
    <xf numFmtId="0" fontId="0" fillId="3" borderId="12" xfId="0" applyFill="1" applyBorder="1"/>
    <xf numFmtId="0" fontId="1" fillId="4" borderId="2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2" borderId="13" xfId="0" applyFont="1" applyFill="1" applyBorder="1" applyAlignment="1">
      <alignment horizontal="left"/>
    </xf>
    <xf numFmtId="0" fontId="2" fillId="2" borderId="19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1" fillId="0" borderId="2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1</xdr:row>
          <xdr:rowOff>180975</xdr:rowOff>
        </xdr:from>
        <xdr:to>
          <xdr:col>23</xdr:col>
          <xdr:colOff>38100</xdr:colOff>
          <xdr:row>23</xdr:row>
          <xdr:rowOff>76200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workbookViewId="0">
      <selection activeCell="L5" sqref="L5"/>
    </sheetView>
  </sheetViews>
  <sheetFormatPr defaultColWidth="8.85546875" defaultRowHeight="15" x14ac:dyDescent="0.25"/>
  <cols>
    <col min="1" max="1" width="4" style="2" bestFit="1" customWidth="1"/>
    <col min="2" max="2" width="51.7109375" style="4" customWidth="1"/>
    <col min="3" max="5" width="11.140625" customWidth="1"/>
    <col min="6" max="6" width="14" customWidth="1"/>
    <col min="7" max="7" width="13" customWidth="1"/>
    <col min="8" max="8" width="12.140625" customWidth="1"/>
    <col min="9" max="9" width="14.7109375" customWidth="1"/>
  </cols>
  <sheetData>
    <row r="1" spans="1:9" ht="15.75" thickBot="1" x14ac:dyDescent="0.3"/>
    <row r="2" spans="1:9" ht="15.75" thickBot="1" x14ac:dyDescent="0.3">
      <c r="A2" s="9"/>
      <c r="B2" s="80" t="s">
        <v>18</v>
      </c>
      <c r="C2" s="70"/>
      <c r="D2" s="70"/>
      <c r="E2" s="70"/>
      <c r="F2" s="70"/>
      <c r="G2" s="69" t="s">
        <v>19</v>
      </c>
      <c r="H2" s="70"/>
      <c r="I2" s="71"/>
    </row>
    <row r="3" spans="1:9" ht="45.75" thickBot="1" x14ac:dyDescent="0.3">
      <c r="A3" s="47" t="s">
        <v>4</v>
      </c>
      <c r="B3" s="48" t="s">
        <v>0</v>
      </c>
      <c r="C3" s="49" t="s">
        <v>1</v>
      </c>
      <c r="D3" s="49" t="s">
        <v>2</v>
      </c>
      <c r="E3" s="49" t="s">
        <v>3</v>
      </c>
      <c r="F3" s="50" t="s">
        <v>14</v>
      </c>
      <c r="G3" s="54" t="s">
        <v>15</v>
      </c>
      <c r="H3" s="55" t="s">
        <v>16</v>
      </c>
      <c r="I3" s="68" t="s">
        <v>17</v>
      </c>
    </row>
    <row r="4" spans="1:9" x14ac:dyDescent="0.25">
      <c r="A4" s="13">
        <v>1</v>
      </c>
      <c r="B4" s="16" t="s">
        <v>7</v>
      </c>
      <c r="C4" s="15"/>
      <c r="D4" s="15"/>
      <c r="E4" s="15"/>
      <c r="F4" s="40"/>
      <c r="G4" s="45"/>
      <c r="H4" s="26"/>
      <c r="I4" s="46"/>
    </row>
    <row r="5" spans="1:9" x14ac:dyDescent="0.25">
      <c r="A5" s="13">
        <v>1.1000000000000001</v>
      </c>
      <c r="B5" s="14"/>
      <c r="C5" s="15"/>
      <c r="D5" s="15"/>
      <c r="E5" s="15"/>
      <c r="F5" s="31">
        <f t="shared" ref="F5:F8" si="0">D5*E5</f>
        <v>0</v>
      </c>
      <c r="G5" s="52">
        <f t="shared" ref="G5:G9" si="1">SUM(F5)</f>
        <v>0</v>
      </c>
      <c r="H5" s="51">
        <f>F5-G5</f>
        <v>0</v>
      </c>
      <c r="I5" s="43"/>
    </row>
    <row r="6" spans="1:9" x14ac:dyDescent="0.25">
      <c r="A6" s="13">
        <v>1.2</v>
      </c>
      <c r="B6" s="14"/>
      <c r="C6" s="15"/>
      <c r="D6" s="15"/>
      <c r="E6" s="15"/>
      <c r="F6" s="31">
        <f t="shared" si="0"/>
        <v>0</v>
      </c>
      <c r="G6" s="52">
        <f t="shared" si="1"/>
        <v>0</v>
      </c>
      <c r="H6" s="51">
        <f t="shared" ref="H6:H8" si="2">F6-G6</f>
        <v>0</v>
      </c>
      <c r="I6" s="43"/>
    </row>
    <row r="7" spans="1:9" x14ac:dyDescent="0.25">
      <c r="A7" s="13">
        <v>1.3</v>
      </c>
      <c r="B7" s="14"/>
      <c r="C7" s="15"/>
      <c r="D7" s="15"/>
      <c r="E7" s="15"/>
      <c r="F7" s="31">
        <f t="shared" si="0"/>
        <v>0</v>
      </c>
      <c r="G7" s="52">
        <f t="shared" si="1"/>
        <v>0</v>
      </c>
      <c r="H7" s="51">
        <f t="shared" si="2"/>
        <v>0</v>
      </c>
      <c r="I7" s="43"/>
    </row>
    <row r="8" spans="1:9" ht="15.75" thickBot="1" x14ac:dyDescent="0.3">
      <c r="A8" s="17">
        <v>1.4</v>
      </c>
      <c r="B8" s="18"/>
      <c r="C8" s="19"/>
      <c r="D8" s="19"/>
      <c r="E8" s="19"/>
      <c r="F8" s="31">
        <f t="shared" si="0"/>
        <v>0</v>
      </c>
      <c r="G8" s="52">
        <f t="shared" si="1"/>
        <v>0</v>
      </c>
      <c r="H8" s="51">
        <f t="shared" si="2"/>
        <v>0</v>
      </c>
      <c r="I8" s="43"/>
    </row>
    <row r="9" spans="1:9" ht="15.75" thickBot="1" x14ac:dyDescent="0.3">
      <c r="A9" s="73" t="s">
        <v>9</v>
      </c>
      <c r="B9" s="74"/>
      <c r="C9" s="23"/>
      <c r="D9" s="23"/>
      <c r="E9" s="23"/>
      <c r="F9" s="32">
        <f>SUM(F5:F8)</f>
        <v>0</v>
      </c>
      <c r="G9" s="56">
        <f t="shared" si="1"/>
        <v>0</v>
      </c>
      <c r="H9" s="57">
        <f>F9-G9</f>
        <v>0</v>
      </c>
      <c r="I9" s="58"/>
    </row>
    <row r="10" spans="1:9" x14ac:dyDescent="0.25">
      <c r="A10" s="20">
        <v>2</v>
      </c>
      <c r="B10" s="21" t="s">
        <v>8</v>
      </c>
      <c r="C10" s="22"/>
      <c r="D10" s="22"/>
      <c r="E10" s="22"/>
      <c r="F10" s="33"/>
      <c r="G10" s="42"/>
      <c r="H10" s="1"/>
      <c r="I10" s="43"/>
    </row>
    <row r="11" spans="1:9" x14ac:dyDescent="0.25">
      <c r="A11" s="7">
        <v>2.1</v>
      </c>
      <c r="B11" s="3"/>
      <c r="C11" s="1"/>
      <c r="D11" s="1"/>
      <c r="E11" s="12"/>
      <c r="F11" s="31">
        <f>SUM(E11*D11)</f>
        <v>0</v>
      </c>
      <c r="G11" s="52">
        <f t="shared" ref="G11:G15" si="3">SUM(F11)</f>
        <v>0</v>
      </c>
      <c r="H11" s="51">
        <f>F11-G11</f>
        <v>0</v>
      </c>
      <c r="I11" s="43"/>
    </row>
    <row r="12" spans="1:9" x14ac:dyDescent="0.25">
      <c r="A12" s="7">
        <v>2.2000000000000002</v>
      </c>
      <c r="B12" s="3"/>
      <c r="C12" s="1"/>
      <c r="D12" s="1"/>
      <c r="E12" s="1"/>
      <c r="F12" s="31">
        <f t="shared" ref="F12:F14" si="4">SUM(E12*D12)</f>
        <v>0</v>
      </c>
      <c r="G12" s="52">
        <f t="shared" si="3"/>
        <v>0</v>
      </c>
      <c r="H12" s="51">
        <f t="shared" ref="H12:H14" si="5">F12-G12</f>
        <v>0</v>
      </c>
      <c r="I12" s="43"/>
    </row>
    <row r="13" spans="1:9" x14ac:dyDescent="0.25">
      <c r="A13" s="7">
        <v>2.2999999999999998</v>
      </c>
      <c r="B13" s="3"/>
      <c r="C13" s="1"/>
      <c r="D13" s="1"/>
      <c r="E13" s="1"/>
      <c r="F13" s="31">
        <f t="shared" si="4"/>
        <v>0</v>
      </c>
      <c r="G13" s="52">
        <f t="shared" si="3"/>
        <v>0</v>
      </c>
      <c r="H13" s="51">
        <f t="shared" si="5"/>
        <v>0</v>
      </c>
      <c r="I13" s="43"/>
    </row>
    <row r="14" spans="1:9" ht="15.75" thickBot="1" x14ac:dyDescent="0.3">
      <c r="A14" s="27">
        <v>2.4</v>
      </c>
      <c r="B14" s="28"/>
      <c r="C14" s="29"/>
      <c r="D14" s="29"/>
      <c r="E14" s="29"/>
      <c r="F14" s="36">
        <f t="shared" si="4"/>
        <v>0</v>
      </c>
      <c r="G14" s="53">
        <f t="shared" si="3"/>
        <v>0</v>
      </c>
      <c r="H14" s="51">
        <f t="shared" si="5"/>
        <v>0</v>
      </c>
      <c r="I14" s="44"/>
    </row>
    <row r="15" spans="1:9" ht="15.75" thickBot="1" x14ac:dyDescent="0.3">
      <c r="A15" s="73" t="s">
        <v>5</v>
      </c>
      <c r="B15" s="74"/>
      <c r="C15" s="30"/>
      <c r="D15" s="30"/>
      <c r="E15" s="30"/>
      <c r="F15" s="38">
        <f>SUM(F11:F14)</f>
        <v>0</v>
      </c>
      <c r="G15" s="59">
        <f t="shared" si="3"/>
        <v>0</v>
      </c>
      <c r="H15" s="60">
        <f>F15-G15</f>
        <v>0</v>
      </c>
      <c r="I15" s="61"/>
    </row>
    <row r="16" spans="1:9" x14ac:dyDescent="0.25">
      <c r="A16" s="5">
        <v>3</v>
      </c>
      <c r="B16" s="6" t="s">
        <v>12</v>
      </c>
      <c r="C16" s="10"/>
      <c r="D16" s="10"/>
      <c r="E16" s="10"/>
      <c r="F16" s="35"/>
      <c r="G16" s="42"/>
      <c r="H16" s="1"/>
      <c r="I16" s="43"/>
    </row>
    <row r="17" spans="1:9" x14ac:dyDescent="0.25">
      <c r="A17" s="7">
        <v>3.1</v>
      </c>
      <c r="B17" s="3"/>
      <c r="C17" s="1"/>
      <c r="D17" s="1"/>
      <c r="E17" s="1"/>
      <c r="F17" s="31">
        <v>0</v>
      </c>
      <c r="G17" s="52">
        <f t="shared" ref="G17:G21" si="6">SUM(F17)</f>
        <v>0</v>
      </c>
      <c r="H17" s="51">
        <f>F17-G17</f>
        <v>0</v>
      </c>
      <c r="I17" s="43"/>
    </row>
    <row r="18" spans="1:9" x14ac:dyDescent="0.25">
      <c r="A18" s="7">
        <v>3.2</v>
      </c>
      <c r="B18" s="3"/>
      <c r="C18" s="1"/>
      <c r="D18" s="1"/>
      <c r="E18" s="1"/>
      <c r="F18" s="31">
        <v>0</v>
      </c>
      <c r="G18" s="52">
        <f t="shared" si="6"/>
        <v>0</v>
      </c>
      <c r="H18" s="51">
        <f t="shared" ref="H18:H20" si="7">F18-G18</f>
        <v>0</v>
      </c>
      <c r="I18" s="43"/>
    </row>
    <row r="19" spans="1:9" x14ac:dyDescent="0.25">
      <c r="A19" s="7">
        <v>3.3</v>
      </c>
      <c r="B19" s="3"/>
      <c r="C19" s="1"/>
      <c r="D19" s="1"/>
      <c r="E19" s="1"/>
      <c r="F19" s="31">
        <v>0</v>
      </c>
      <c r="G19" s="52">
        <f t="shared" si="6"/>
        <v>0</v>
      </c>
      <c r="H19" s="51">
        <f t="shared" si="7"/>
        <v>0</v>
      </c>
      <c r="I19" s="43"/>
    </row>
    <row r="20" spans="1:9" ht="15.75" thickBot="1" x14ac:dyDescent="0.3">
      <c r="A20" s="27">
        <v>3.4</v>
      </c>
      <c r="B20" s="28"/>
      <c r="C20" s="29"/>
      <c r="D20" s="29"/>
      <c r="E20" s="29"/>
      <c r="F20" s="36">
        <v>0</v>
      </c>
      <c r="G20" s="52">
        <f t="shared" si="6"/>
        <v>0</v>
      </c>
      <c r="H20" s="51">
        <f t="shared" si="7"/>
        <v>0</v>
      </c>
      <c r="I20" s="43"/>
    </row>
    <row r="21" spans="1:9" ht="15.75" thickBot="1" x14ac:dyDescent="0.3">
      <c r="A21" s="73" t="s">
        <v>6</v>
      </c>
      <c r="B21" s="74"/>
      <c r="C21" s="30"/>
      <c r="D21" s="30"/>
      <c r="E21" s="39"/>
      <c r="F21" s="41">
        <f>SUM(F17:F20)</f>
        <v>0</v>
      </c>
      <c r="G21" s="59">
        <f t="shared" si="6"/>
        <v>0</v>
      </c>
      <c r="H21" s="60">
        <f>F21-G21</f>
        <v>0</v>
      </c>
      <c r="I21" s="61"/>
    </row>
    <row r="22" spans="1:9" x14ac:dyDescent="0.25">
      <c r="A22" s="5">
        <v>4</v>
      </c>
      <c r="B22" s="6" t="s">
        <v>13</v>
      </c>
      <c r="C22" s="10"/>
      <c r="D22" s="10"/>
      <c r="E22" s="10"/>
      <c r="F22" s="40"/>
      <c r="G22" s="42"/>
      <c r="H22" s="1"/>
      <c r="I22" s="43"/>
    </row>
    <row r="23" spans="1:9" x14ac:dyDescent="0.25">
      <c r="A23" s="24">
        <v>4.0999999999999996</v>
      </c>
      <c r="B23" s="25"/>
      <c r="C23" s="26"/>
      <c r="D23" s="26"/>
      <c r="E23" s="26"/>
      <c r="F23" s="31">
        <f t="shared" ref="F23:F25" si="8">SUM(F18:F22)</f>
        <v>0</v>
      </c>
      <c r="G23" s="52">
        <f t="shared" ref="G23:G26" si="9">SUM(F23)</f>
        <v>0</v>
      </c>
      <c r="H23" s="51">
        <f>F23-G23</f>
        <v>0</v>
      </c>
      <c r="I23" s="43"/>
    </row>
    <row r="24" spans="1:9" x14ac:dyDescent="0.25">
      <c r="A24" s="24">
        <v>4.2</v>
      </c>
      <c r="B24" s="25"/>
      <c r="C24" s="26"/>
      <c r="D24" s="26"/>
      <c r="E24" s="26"/>
      <c r="F24" s="31">
        <f t="shared" si="8"/>
        <v>0</v>
      </c>
      <c r="G24" s="52">
        <f t="shared" si="9"/>
        <v>0</v>
      </c>
      <c r="H24" s="51">
        <f t="shared" ref="H24:H25" si="10">F24-G24</f>
        <v>0</v>
      </c>
      <c r="I24" s="43"/>
    </row>
    <row r="25" spans="1:9" x14ac:dyDescent="0.25">
      <c r="A25" s="7">
        <v>4.3</v>
      </c>
      <c r="B25" s="3"/>
      <c r="C25" s="1"/>
      <c r="D25" s="1"/>
      <c r="E25" s="1"/>
      <c r="F25" s="31">
        <f t="shared" si="8"/>
        <v>0</v>
      </c>
      <c r="G25" s="52">
        <f t="shared" si="9"/>
        <v>0</v>
      </c>
      <c r="H25" s="51">
        <f t="shared" si="10"/>
        <v>0</v>
      </c>
      <c r="I25" s="43"/>
    </row>
    <row r="26" spans="1:9" ht="15.75" thickBot="1" x14ac:dyDescent="0.3">
      <c r="A26" s="75" t="s">
        <v>10</v>
      </c>
      <c r="B26" s="76"/>
      <c r="C26" s="8"/>
      <c r="D26" s="8"/>
      <c r="E26" s="8"/>
      <c r="F26" s="34">
        <f>SUM(F23:F25)</f>
        <v>0</v>
      </c>
      <c r="G26" s="62">
        <f t="shared" si="9"/>
        <v>0</v>
      </c>
      <c r="H26" s="63">
        <f>SUM(H23:H25)</f>
        <v>0</v>
      </c>
      <c r="I26" s="64"/>
    </row>
    <row r="27" spans="1:9" ht="15.75" thickBot="1" x14ac:dyDescent="0.3">
      <c r="A27" s="77" t="s">
        <v>11</v>
      </c>
      <c r="B27" s="78"/>
      <c r="C27" s="11"/>
      <c r="D27" s="11"/>
      <c r="E27" s="11"/>
      <c r="F27" s="37">
        <f>SUM(F9+F15+F21+F26)</f>
        <v>0</v>
      </c>
      <c r="G27" s="65">
        <f>G9+G15+G21+G26</f>
        <v>0</v>
      </c>
      <c r="H27" s="66">
        <f>F27-G27</f>
        <v>0</v>
      </c>
      <c r="I27" s="67"/>
    </row>
    <row r="29" spans="1:9" ht="15.75" customHeight="1" x14ac:dyDescent="0.25">
      <c r="B29" s="79"/>
      <c r="C29" s="79"/>
      <c r="D29" s="79"/>
      <c r="E29" s="79"/>
      <c r="F29" s="79"/>
    </row>
    <row r="31" spans="1:9" x14ac:dyDescent="0.25">
      <c r="B31" s="72"/>
      <c r="C31" s="72"/>
      <c r="D31" s="72"/>
      <c r="E31" s="72"/>
      <c r="F31" s="72"/>
    </row>
  </sheetData>
  <mergeCells count="9">
    <mergeCell ref="G2:I2"/>
    <mergeCell ref="B31:F31"/>
    <mergeCell ref="A15:B15"/>
    <mergeCell ref="A21:B21"/>
    <mergeCell ref="A26:B26"/>
    <mergeCell ref="A27:B27"/>
    <mergeCell ref="B29:F29"/>
    <mergeCell ref="A9:B9"/>
    <mergeCell ref="B2:F2"/>
  </mergeCells>
  <pageMargins left="0.7" right="0.7" top="0.75" bottom="0.75" header="0.3" footer="0.3"/>
  <pageSetup orientation="portrait" horizontalDpi="4294967292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89" zoomScaleNormal="89" workbookViewId="0">
      <selection activeCell="E22" sqref="E22"/>
    </sheetView>
  </sheetViews>
  <sheetFormatPr defaultRowHeight="15" x14ac:dyDescent="0.25"/>
  <sheetData/>
  <pageMargins left="0.7" right="0.7" top="0.75" bottom="0.75" header="0.3" footer="0.3"/>
  <pageSetup paperSize="9"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Word.Document.12" shapeId="3073" r:id="rId4">
          <objectPr defaultSize="0" autoPict="0" r:id="rId5">
            <anchor moveWithCells="1">
              <from>
                <xdr:col>0</xdr:col>
                <xdr:colOff>171450</xdr:colOff>
                <xdr:row>1</xdr:row>
                <xdr:rowOff>180975</xdr:rowOff>
              </from>
              <to>
                <xdr:col>23</xdr:col>
                <xdr:colOff>38100</xdr:colOff>
                <xdr:row>23</xdr:row>
                <xdr:rowOff>76200</xdr:rowOff>
              </to>
            </anchor>
          </objectPr>
        </oleObject>
      </mc:Choice>
      <mc:Fallback>
        <oleObject progId="Word.Document.12" shapeId="30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 Buxheti</vt:lpstr>
      <vt:lpstr>Udhezimet per buxhet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Lumnie Aliu</cp:lastModifiedBy>
  <dcterms:created xsi:type="dcterms:W3CDTF">2015-12-20T18:09:38Z</dcterms:created>
  <dcterms:modified xsi:type="dcterms:W3CDTF">2022-05-10T08:04:44Z</dcterms:modified>
</cp:coreProperties>
</file>